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05" tabRatio="129" activeTab="0"/>
  </bookViews>
  <sheets>
    <sheet name="Лист1" sheetId="1" r:id="rId1"/>
  </sheets>
  <definedNames>
    <definedName name="_xlnm.Print_Area" localSheetId="0">'Лист1'!$A$1:$EP$16</definedName>
  </definedNames>
  <calcPr fullCalcOnLoad="1" refMode="R1C1"/>
</workbook>
</file>

<file path=xl/sharedStrings.xml><?xml version="1.0" encoding="utf-8"?>
<sst xmlns="http://schemas.openxmlformats.org/spreadsheetml/2006/main" count="177" uniqueCount="66">
  <si>
    <t>№ п/п</t>
  </si>
  <si>
    <t>ИТОГО:</t>
  </si>
  <si>
    <t>Получили полный комллект (из расчета 8 учебников)</t>
  </si>
  <si>
    <t>%</t>
  </si>
  <si>
    <t>Получили неполный комплект (из расчета менее 8 учебников)</t>
  </si>
  <si>
    <t xml:space="preserve">Не получили учебники </t>
  </si>
  <si>
    <t>Число об-ся  (чел.)</t>
  </si>
  <si>
    <t>Число об-ся     (чел.)</t>
  </si>
  <si>
    <t>Число об-ся    (чел.)</t>
  </si>
  <si>
    <t xml:space="preserve"> в том числе численность  обуч-ся,  проживающих в  сельской местности,  чел. </t>
  </si>
  <si>
    <t>в том числе  проживающих в  сельской местности</t>
  </si>
  <si>
    <t>в том числе проживающих в селькой местности</t>
  </si>
  <si>
    <r>
      <t xml:space="preserve">Число обучающихся </t>
    </r>
    <r>
      <rPr>
        <sz val="12"/>
        <color indexed="10"/>
        <rFont val="Times New Roman"/>
        <family val="1"/>
      </rPr>
      <t>1-х классов</t>
    </r>
    <r>
      <rPr>
        <sz val="10"/>
        <rFont val="Times New Roman"/>
        <family val="1"/>
      </rPr>
      <t xml:space="preserve">, обеспеченных учебниками </t>
    </r>
  </si>
  <si>
    <r>
      <t>Число обучающихся</t>
    </r>
    <r>
      <rPr>
        <sz val="12"/>
        <color indexed="10"/>
        <rFont val="Times New Roman"/>
        <family val="1"/>
      </rPr>
      <t xml:space="preserve"> 2-х классов</t>
    </r>
    <r>
      <rPr>
        <sz val="10"/>
        <rFont val="Times New Roman"/>
        <family val="1"/>
      </rPr>
      <t xml:space="preserve">, обеспеченных учебниками </t>
    </r>
  </si>
  <si>
    <r>
      <t xml:space="preserve">Число обучающихся </t>
    </r>
    <r>
      <rPr>
        <sz val="12"/>
        <color indexed="10"/>
        <rFont val="Times New Roman"/>
        <family val="1"/>
      </rPr>
      <t>3-х классов</t>
    </r>
    <r>
      <rPr>
        <sz val="10"/>
        <rFont val="Times New Roman"/>
        <family val="1"/>
      </rPr>
      <t xml:space="preserve">, обеспеченных учебниками </t>
    </r>
  </si>
  <si>
    <r>
      <t xml:space="preserve">Число обучающихся </t>
    </r>
    <r>
      <rPr>
        <sz val="12"/>
        <color indexed="10"/>
        <rFont val="Times New Roman"/>
        <family val="1"/>
      </rPr>
      <t>4-х классов</t>
    </r>
    <r>
      <rPr>
        <sz val="10"/>
        <rFont val="Times New Roman"/>
        <family val="1"/>
      </rPr>
      <t xml:space="preserve">, обеспеченных учебниками </t>
    </r>
  </si>
  <si>
    <r>
      <t xml:space="preserve">Число обучающихся </t>
    </r>
    <r>
      <rPr>
        <sz val="12"/>
        <color indexed="10"/>
        <rFont val="Times New Roman"/>
        <family val="1"/>
      </rPr>
      <t>5-х классов</t>
    </r>
    <r>
      <rPr>
        <sz val="10"/>
        <rFont val="Times New Roman"/>
        <family val="1"/>
      </rPr>
      <t xml:space="preserve">, обеспеченных учебниками </t>
    </r>
  </si>
  <si>
    <r>
      <t>Число обучающихся</t>
    </r>
    <r>
      <rPr>
        <sz val="12"/>
        <color indexed="10"/>
        <rFont val="Times New Roman"/>
        <family val="1"/>
      </rPr>
      <t xml:space="preserve"> 6-х классов</t>
    </r>
    <r>
      <rPr>
        <sz val="10"/>
        <rFont val="Times New Roman"/>
        <family val="1"/>
      </rPr>
      <t xml:space="preserve">, обеспеченных учебниками </t>
    </r>
  </si>
  <si>
    <r>
      <t xml:space="preserve">Число обучающихся </t>
    </r>
    <r>
      <rPr>
        <sz val="12"/>
        <color indexed="10"/>
        <rFont val="Times New Roman"/>
        <family val="1"/>
      </rPr>
      <t>7-х классов</t>
    </r>
    <r>
      <rPr>
        <sz val="10"/>
        <rFont val="Times New Roman"/>
        <family val="1"/>
      </rPr>
      <t xml:space="preserve">, обеспеченных учебниками </t>
    </r>
  </si>
  <si>
    <r>
      <t xml:space="preserve">Число обучающихся </t>
    </r>
    <r>
      <rPr>
        <sz val="12"/>
        <color indexed="10"/>
        <rFont val="Times New Roman"/>
        <family val="1"/>
      </rPr>
      <t>8-х классов</t>
    </r>
    <r>
      <rPr>
        <sz val="10"/>
        <rFont val="Times New Roman"/>
        <family val="1"/>
      </rPr>
      <t xml:space="preserve">, обеспеченных учебниками </t>
    </r>
  </si>
  <si>
    <r>
      <rPr>
        <sz val="10"/>
        <rFont val="Times New Roman"/>
        <family val="1"/>
      </rPr>
      <t>Число обучающихся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9-х классов</t>
    </r>
    <r>
      <rPr>
        <sz val="12"/>
        <rFont val="Times New Roman"/>
        <family val="1"/>
      </rPr>
      <t xml:space="preserve">, </t>
    </r>
    <r>
      <rPr>
        <sz val="9"/>
        <rFont val="Times New Roman"/>
        <family val="1"/>
      </rPr>
      <t xml:space="preserve">обеспеченных учебниками </t>
    </r>
  </si>
  <si>
    <r>
      <t xml:space="preserve">Число обучающихся </t>
    </r>
    <r>
      <rPr>
        <sz val="12"/>
        <color indexed="10"/>
        <rFont val="Times New Roman"/>
        <family val="1"/>
      </rPr>
      <t>10-х классов</t>
    </r>
    <r>
      <rPr>
        <sz val="10"/>
        <rFont val="Times New Roman"/>
        <family val="1"/>
      </rPr>
      <t xml:space="preserve">, обеспеченных учебниками </t>
    </r>
  </si>
  <si>
    <r>
      <t>Число обучающихся</t>
    </r>
    <r>
      <rPr>
        <sz val="12"/>
        <color indexed="10"/>
        <rFont val="Times New Roman"/>
        <family val="1"/>
      </rPr>
      <t xml:space="preserve"> 11(12) классов</t>
    </r>
    <r>
      <rPr>
        <sz val="10"/>
        <rFont val="Times New Roman"/>
        <family val="1"/>
      </rPr>
      <t xml:space="preserve">, обеспеченных учебниками </t>
    </r>
  </si>
  <si>
    <t>Получили неполный комплект (из расчета менее 9 учебников)</t>
  </si>
  <si>
    <t>Получили неполный комплект (из расчета менее 10 учебников)</t>
  </si>
  <si>
    <t>Получили неполный комллект (из расчета менее 12 учебников)</t>
  </si>
  <si>
    <t>Получили неполный комллект (из расчета менее 16 учебников)</t>
  </si>
  <si>
    <t>Получили неполный комллект (из расчета менее 14 учебников)</t>
  </si>
  <si>
    <t>Получили неполный комллект (из расчета менее 15 учебников)</t>
  </si>
  <si>
    <t>Получили полный комллект (из расчета не менее 9 учебников)</t>
  </si>
  <si>
    <t>Получили полный комллект (из расчета не менее 10 учебников)</t>
  </si>
  <si>
    <t>Получили полный комллект (из расчета не менее 12 учебников)</t>
  </si>
  <si>
    <t>Получили полный комллект (из расчета не менее 16 учебников)</t>
  </si>
  <si>
    <t>Получили полный комллект (из расчета не менее 14 учебников)</t>
  </si>
  <si>
    <t>Получили полный комллект (из расчета не менее 15 учебников)</t>
  </si>
  <si>
    <t>Получили полный комллект (из расчета не менее  15 учебников)</t>
  </si>
  <si>
    <t xml:space="preserve">Численность об-ся, обеспеченных полным комплектом учебников </t>
  </si>
  <si>
    <t xml:space="preserve">Доля об-ся,  обеспеченных учебниками,  в соответствии с требованиями законодательства 
</t>
  </si>
  <si>
    <t>Численность об-ся, обеспеченных полным и неполным комплектом учебников</t>
  </si>
  <si>
    <t>Доля  обеспеченных полным и неполным комплектом учебников,  %</t>
  </si>
  <si>
    <t>Числ-ть обуч-ся 1 класс</t>
  </si>
  <si>
    <t>Числ-ть обуч-ся 2 класс</t>
  </si>
  <si>
    <t>Числ-ть обуч-ся 3 класс</t>
  </si>
  <si>
    <t>Числ-ть обуч-ся 4 класс</t>
  </si>
  <si>
    <t>Числ-ть обуч-ся 5 класс</t>
  </si>
  <si>
    <t>Числ-ть обуч-ся 6 класс</t>
  </si>
  <si>
    <t>Числ-ть обуч-ся 7 класс</t>
  </si>
  <si>
    <t>Числ-ть обуч-ся 8 класс</t>
  </si>
  <si>
    <t>Числ-ть обуч-ся 9 класс</t>
  </si>
  <si>
    <t>Числ-ть обуч-ся 10 класс</t>
  </si>
  <si>
    <t>Числ-ть обуч-ся 11(12) класс</t>
  </si>
  <si>
    <t>Получили неполный комллект (из расчета менее 10 учебников)</t>
  </si>
  <si>
    <t xml:space="preserve"> Численность  обуч-ся по очно-заочной и заочной формам обучения ), чел.</t>
  </si>
  <si>
    <t xml:space="preserve"> в том числе численность  обуч-ся начального общего образования,  проживающих в  сельской местности,  чел. </t>
  </si>
  <si>
    <t xml:space="preserve"> Всего численность  обуч-ся начального общего образования, чел.</t>
  </si>
  <si>
    <t xml:space="preserve"> Всего численность  обуч-ся основного общего образования, чел.</t>
  </si>
  <si>
    <t xml:space="preserve"> в том числе численность  обуч-ся основного общего образования,  проживающих в  сельской местности,  чел. </t>
  </si>
  <si>
    <t xml:space="preserve"> Всего численность  обуч-ся среднего общего образования, чел.</t>
  </si>
  <si>
    <t xml:space="preserve"> в том числе численность  обуч-ся среднего общего образования,  проживающих в  сельской местности,  чел. </t>
  </si>
  <si>
    <r>
      <t xml:space="preserve"> Численность  обуч-ся </t>
    </r>
    <r>
      <rPr>
        <b/>
        <sz val="12"/>
        <color indexed="10"/>
        <rFont val="Times New Roman"/>
        <family val="1"/>
      </rPr>
      <t>по состоянию на 15.08.2018</t>
    </r>
  </si>
  <si>
    <r>
      <rPr>
        <u val="single"/>
        <sz val="10"/>
        <rFont val="Times New Roman"/>
        <family val="1"/>
      </rPr>
      <t xml:space="preserve"> Всего </t>
    </r>
    <r>
      <rPr>
        <sz val="10"/>
        <rFont val="Times New Roman"/>
        <family val="1"/>
      </rPr>
      <t xml:space="preserve">численность  обуч-ся, чел.
</t>
    </r>
    <r>
      <rPr>
        <b/>
        <sz val="12"/>
        <rFont val="Times New Roman"/>
        <family val="1"/>
      </rPr>
      <t xml:space="preserve">по </t>
    </r>
    <r>
      <rPr>
        <b/>
        <sz val="12"/>
        <color indexed="10"/>
        <rFont val="Times New Roman"/>
        <family val="1"/>
      </rPr>
      <t xml:space="preserve"> состоянию на  15.08.2018</t>
    </r>
  </si>
  <si>
    <r>
      <t xml:space="preserve">Таблица 1. </t>
    </r>
    <r>
      <rPr>
        <b/>
        <sz val="14"/>
        <rFont val="Times New Roman"/>
        <family val="1"/>
      </rPr>
      <t>О</t>
    </r>
    <r>
      <rPr>
        <b/>
        <sz val="12"/>
        <rFont val="Times New Roman"/>
        <family val="1"/>
      </rPr>
      <t>снащение учебниками ОО</t>
    </r>
    <r>
      <rPr>
        <b/>
        <u val="single"/>
        <sz val="14"/>
        <color indexed="10"/>
        <rFont val="Times New Roman"/>
        <family val="1"/>
      </rPr>
      <t>(</t>
    </r>
    <r>
      <rPr>
        <b/>
        <u val="single"/>
        <sz val="14"/>
        <color indexed="10"/>
        <rFont val="Times New Roman"/>
        <family val="1"/>
      </rPr>
      <t xml:space="preserve">по состоянию на  </t>
    </r>
    <r>
      <rPr>
        <b/>
        <u val="single"/>
        <sz val="14"/>
        <color indexed="10"/>
        <rFont val="Times New Roman"/>
        <family val="1"/>
      </rPr>
      <t>15.08.201</t>
    </r>
    <r>
      <rPr>
        <b/>
        <u val="single"/>
        <sz val="14"/>
        <color indexed="10"/>
        <rFont val="Times New Roman"/>
        <family val="1"/>
      </rPr>
      <t>8</t>
    </r>
    <r>
      <rPr>
        <b/>
        <u val="single"/>
        <sz val="14"/>
        <color indexed="10"/>
        <rFont val="Times New Roman"/>
        <family val="1"/>
      </rPr>
      <t>)</t>
    </r>
    <r>
      <rPr>
        <b/>
        <sz val="12"/>
        <rFont val="Times New Roman"/>
        <family val="1"/>
      </rPr>
      <t xml:space="preserve">
</t>
    </r>
  </si>
  <si>
    <t>Наименование ОО</t>
  </si>
  <si>
    <t>МБОУ СШ №9</t>
  </si>
  <si>
    <t>Е.И.Корниенко</t>
  </si>
  <si>
    <t>Директор МБОУ СШ №9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</si>
</sst>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0.0"/>
    <numFmt numFmtId="178" formatCode="0.000"/>
    <numFmt numFmtId="179" formatCode="#,##0.0_ ;\-#,##0.0\ "/>
    <numFmt numFmtId="180" formatCode="#,##0_ ;\-#,##0\ "/>
    <numFmt numFmtId="181" formatCode="#,##0.00&quot;р.&quot;"/>
    <numFmt numFmtId="182" formatCode="[$-FC19]d\ mmmm\ yyyy\ &quot;г.&quot;"/>
    <numFmt numFmtId="183" formatCode="#,##0.0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b/>
      <u val="single"/>
      <sz val="14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0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35" borderId="0" xfId="0" applyFill="1" applyAlignment="1">
      <alignment wrapText="1"/>
    </xf>
    <xf numFmtId="3" fontId="3" fillId="35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0" fillId="36" borderId="0" xfId="0" applyFill="1" applyAlignment="1">
      <alignment wrapText="1"/>
    </xf>
    <xf numFmtId="0" fontId="1" fillId="36" borderId="12" xfId="0" applyFont="1" applyFill="1" applyBorder="1" applyAlignment="1">
      <alignment horizontal="center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3" fontId="3" fillId="37" borderId="10" xfId="0" applyNumberFormat="1" applyFont="1" applyFill="1" applyBorder="1" applyAlignment="1">
      <alignment horizontal="center" vertical="center" wrapText="1"/>
    </xf>
    <xf numFmtId="3" fontId="3" fillId="38" borderId="10" xfId="0" applyNumberFormat="1" applyFont="1" applyFill="1" applyBorder="1" applyAlignment="1">
      <alignment horizontal="center" vertical="center" wrapText="1"/>
    </xf>
    <xf numFmtId="177" fontId="0" fillId="35" borderId="10" xfId="0" applyNumberFormat="1" applyFill="1" applyBorder="1" applyAlignment="1">
      <alignment wrapText="1"/>
    </xf>
    <xf numFmtId="0" fontId="0" fillId="0" borderId="10" xfId="0" applyBorder="1" applyAlignment="1">
      <alignment wrapText="1"/>
    </xf>
    <xf numFmtId="0" fontId="12" fillId="33" borderId="10" xfId="0" applyFont="1" applyFill="1" applyBorder="1" applyAlignment="1">
      <alignment horizontal="center" vertical="center" wrapText="1"/>
    </xf>
    <xf numFmtId="0" fontId="0" fillId="37" borderId="0" xfId="0" applyFill="1" applyAlignment="1">
      <alignment wrapText="1"/>
    </xf>
    <xf numFmtId="177" fontId="0" fillId="37" borderId="10" xfId="0" applyNumberFormat="1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left" vertical="center" wrapText="1"/>
    </xf>
    <xf numFmtId="0" fontId="5" fillId="37" borderId="19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2" fillId="38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2" fontId="1" fillId="35" borderId="20" xfId="0" applyNumberFormat="1" applyFont="1" applyFill="1" applyBorder="1" applyAlignment="1">
      <alignment horizontal="center" vertical="center" wrapText="1"/>
    </xf>
    <xf numFmtId="2" fontId="1" fillId="35" borderId="21" xfId="0" applyNumberFormat="1" applyFont="1" applyFill="1" applyBorder="1" applyAlignment="1">
      <alignment horizontal="center" vertical="center" wrapText="1"/>
    </xf>
    <xf numFmtId="2" fontId="1" fillId="35" borderId="22" xfId="0" applyNumberFormat="1" applyFont="1" applyFill="1" applyBorder="1" applyAlignment="1">
      <alignment horizontal="center" vertical="center" wrapText="1"/>
    </xf>
    <xf numFmtId="0" fontId="1" fillId="38" borderId="20" xfId="0" applyFont="1" applyFill="1" applyBorder="1" applyAlignment="1">
      <alignment horizontal="center" vertical="center" wrapText="1"/>
    </xf>
    <xf numFmtId="0" fontId="1" fillId="38" borderId="21" xfId="0" applyFont="1" applyFill="1" applyBorder="1" applyAlignment="1">
      <alignment horizontal="center" vertical="center" wrapText="1"/>
    </xf>
    <xf numFmtId="0" fontId="1" fillId="38" borderId="2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12" fillId="33" borderId="2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39" borderId="0" xfId="0" applyFill="1" applyAlignment="1">
      <alignment wrapText="1"/>
    </xf>
    <xf numFmtId="0" fontId="32" fillId="33" borderId="0" xfId="0" applyFont="1" applyFill="1" applyAlignment="1">
      <alignment horizontal="center" wrapText="1"/>
    </xf>
    <xf numFmtId="0" fontId="32" fillId="33" borderId="0" xfId="0" applyFont="1" applyFill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16"/>
  <sheetViews>
    <sheetView tabSelected="1" view="pageBreakPreview" zoomScale="75" zoomScaleNormal="70" zoomScaleSheetLayoutView="75" zoomScalePageLayoutView="0" workbookViewId="0" topLeftCell="A1">
      <pane xSplit="2" ySplit="6" topLeftCell="DA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Q11" sqref="DQ11:DS11"/>
    </sheetView>
  </sheetViews>
  <sheetFormatPr defaultColWidth="9.00390625" defaultRowHeight="12.75"/>
  <cols>
    <col min="1" max="1" width="4.25390625" style="1" customWidth="1"/>
    <col min="2" max="2" width="19.00390625" style="3" customWidth="1"/>
    <col min="3" max="3" width="11.75390625" style="3" customWidth="1"/>
    <col min="4" max="4" width="8.375" style="3" customWidth="1"/>
    <col min="5" max="5" width="11.25390625" style="3" customWidth="1"/>
    <col min="6" max="6" width="10.875" style="3" customWidth="1"/>
    <col min="7" max="7" width="11.00390625" style="14" customWidth="1"/>
    <col min="8" max="9" width="9.625" style="14" customWidth="1"/>
    <col min="10" max="10" width="8.75390625" style="3" customWidth="1"/>
    <col min="11" max="11" width="9.875" style="3" customWidth="1"/>
    <col min="12" max="12" width="10.125" style="3" customWidth="1"/>
    <col min="13" max="13" width="8.625" style="3" customWidth="1"/>
    <col min="14" max="14" width="10.125" style="3" customWidth="1"/>
    <col min="15" max="15" width="8.875" style="3" customWidth="1"/>
    <col min="16" max="16" width="8.625" style="3" customWidth="1"/>
    <col min="17" max="17" width="9.25390625" style="3" customWidth="1"/>
    <col min="18" max="48" width="9.125" style="3" customWidth="1"/>
    <col min="49" max="49" width="9.125" style="14" customWidth="1"/>
    <col min="50" max="51" width="10.625" style="14" customWidth="1"/>
    <col min="52" max="52" width="8.00390625" style="3" customWidth="1"/>
    <col min="53" max="54" width="9.00390625" style="3" customWidth="1"/>
    <col min="55" max="55" width="8.25390625" style="3" customWidth="1"/>
    <col min="56" max="56" width="9.625" style="3" customWidth="1"/>
    <col min="57" max="57" width="10.125" style="3" customWidth="1"/>
    <col min="58" max="58" width="7.625" style="3" customWidth="1"/>
    <col min="59" max="100" width="9.125" style="3" customWidth="1"/>
    <col min="101" max="103" width="9.125" style="14" customWidth="1"/>
    <col min="104" max="104" width="8.75390625" style="3" customWidth="1"/>
    <col min="105" max="105" width="9.625" style="3" customWidth="1"/>
    <col min="106" max="106" width="8.875" style="3" customWidth="1"/>
    <col min="107" max="107" width="6.625" style="3" customWidth="1"/>
    <col min="108" max="108" width="8.875" style="3" customWidth="1"/>
    <col min="109" max="109" width="10.75390625" style="3" customWidth="1"/>
    <col min="110" max="110" width="9.00390625" style="3" customWidth="1"/>
    <col min="111" max="111" width="9.125" style="3" customWidth="1"/>
    <col min="112" max="122" width="8.875" style="3" customWidth="1"/>
    <col min="123" max="123" width="12.875" style="3" customWidth="1"/>
    <col min="124" max="124" width="9.625" style="3" customWidth="1"/>
    <col min="125" max="125" width="17.00390625" style="10" customWidth="1"/>
    <col min="126" max="126" width="0.12890625" style="1" hidden="1" customWidth="1"/>
    <col min="127" max="143" width="9.125" style="1" hidden="1" customWidth="1"/>
    <col min="144" max="144" width="12.25390625" style="1" customWidth="1"/>
    <col min="145" max="145" width="10.75390625" style="1" customWidth="1"/>
    <col min="146" max="146" width="16.625" style="1" customWidth="1"/>
    <col min="147" max="16384" width="9.125" style="1" customWidth="1"/>
  </cols>
  <sheetData>
    <row r="1" ht="4.5" customHeight="1">
      <c r="DU1" s="9"/>
    </row>
    <row r="2" spans="1:146" ht="80.25" customHeight="1">
      <c r="A2" s="34" t="s">
        <v>61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7"/>
      <c r="EN2" s="20"/>
      <c r="EO2" s="20"/>
      <c r="EP2" s="20"/>
    </row>
    <row r="3" spans="1:146" ht="75" customHeight="1" hidden="1">
      <c r="A3" s="8"/>
      <c r="B3" s="12"/>
      <c r="C3" s="12"/>
      <c r="D3" s="12"/>
      <c r="E3" s="12"/>
      <c r="F3" s="12"/>
      <c r="G3" s="15"/>
      <c r="H3" s="15"/>
      <c r="I3" s="15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5"/>
      <c r="AX3" s="15"/>
      <c r="AY3" s="15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5"/>
      <c r="CX3" s="15"/>
      <c r="CY3" s="15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3"/>
      <c r="EN3" s="20"/>
      <c r="EO3" s="20"/>
      <c r="EP3" s="20"/>
    </row>
    <row r="4" spans="1:146" ht="74.25" customHeight="1">
      <c r="A4" s="49" t="s">
        <v>0</v>
      </c>
      <c r="B4" s="48" t="s">
        <v>62</v>
      </c>
      <c r="C4" s="35" t="s">
        <v>59</v>
      </c>
      <c r="D4" s="43" t="s">
        <v>52</v>
      </c>
      <c r="E4" s="35" t="s">
        <v>60</v>
      </c>
      <c r="F4" s="61" t="s">
        <v>9</v>
      </c>
      <c r="G4" s="53" t="s">
        <v>54</v>
      </c>
      <c r="H4" s="61" t="s">
        <v>53</v>
      </c>
      <c r="I4" s="43" t="s">
        <v>40</v>
      </c>
      <c r="J4" s="24" t="s">
        <v>12</v>
      </c>
      <c r="K4" s="24"/>
      <c r="L4" s="36"/>
      <c r="M4" s="36"/>
      <c r="N4" s="36"/>
      <c r="O4" s="36"/>
      <c r="P4" s="28" t="s">
        <v>5</v>
      </c>
      <c r="Q4" s="29"/>
      <c r="R4" s="30"/>
      <c r="S4" s="40" t="s">
        <v>41</v>
      </c>
      <c r="T4" s="24" t="s">
        <v>13</v>
      </c>
      <c r="U4" s="24"/>
      <c r="V4" s="24"/>
      <c r="W4" s="24"/>
      <c r="X4" s="24"/>
      <c r="Y4" s="24"/>
      <c r="Z4" s="24" t="s">
        <v>5</v>
      </c>
      <c r="AA4" s="24"/>
      <c r="AB4" s="24"/>
      <c r="AC4" s="40" t="s">
        <v>42</v>
      </c>
      <c r="AD4" s="25" t="s">
        <v>14</v>
      </c>
      <c r="AE4" s="26"/>
      <c r="AF4" s="26"/>
      <c r="AG4" s="26"/>
      <c r="AH4" s="26"/>
      <c r="AI4" s="27"/>
      <c r="AJ4" s="28" t="s">
        <v>5</v>
      </c>
      <c r="AK4" s="29"/>
      <c r="AL4" s="30"/>
      <c r="AM4" s="40" t="s">
        <v>43</v>
      </c>
      <c r="AN4" s="25" t="s">
        <v>15</v>
      </c>
      <c r="AO4" s="26"/>
      <c r="AP4" s="26"/>
      <c r="AQ4" s="26"/>
      <c r="AR4" s="26"/>
      <c r="AS4" s="27"/>
      <c r="AT4" s="28" t="s">
        <v>5</v>
      </c>
      <c r="AU4" s="29"/>
      <c r="AV4" s="30"/>
      <c r="AW4" s="53" t="s">
        <v>55</v>
      </c>
      <c r="AX4" s="61" t="s">
        <v>56</v>
      </c>
      <c r="AY4" s="43" t="s">
        <v>44</v>
      </c>
      <c r="AZ4" s="24" t="s">
        <v>16</v>
      </c>
      <c r="BA4" s="24"/>
      <c r="BB4" s="36"/>
      <c r="BC4" s="36"/>
      <c r="BD4" s="36"/>
      <c r="BE4" s="36"/>
      <c r="BF4" s="28" t="s">
        <v>5</v>
      </c>
      <c r="BG4" s="29"/>
      <c r="BH4" s="30"/>
      <c r="BI4" s="40" t="s">
        <v>45</v>
      </c>
      <c r="BJ4" s="24" t="s">
        <v>17</v>
      </c>
      <c r="BK4" s="24"/>
      <c r="BL4" s="24"/>
      <c r="BM4" s="24"/>
      <c r="BN4" s="24"/>
      <c r="BO4" s="24"/>
      <c r="BP4" s="28" t="s">
        <v>5</v>
      </c>
      <c r="BQ4" s="29"/>
      <c r="BR4" s="30"/>
      <c r="BS4" s="40" t="s">
        <v>46</v>
      </c>
      <c r="BT4" s="25" t="s">
        <v>18</v>
      </c>
      <c r="BU4" s="26"/>
      <c r="BV4" s="26"/>
      <c r="BW4" s="26"/>
      <c r="BX4" s="26"/>
      <c r="BY4" s="27"/>
      <c r="BZ4" s="28" t="s">
        <v>5</v>
      </c>
      <c r="CA4" s="29"/>
      <c r="CB4" s="30"/>
      <c r="CC4" s="40" t="s">
        <v>47</v>
      </c>
      <c r="CD4" s="24" t="s">
        <v>19</v>
      </c>
      <c r="CE4" s="24"/>
      <c r="CF4" s="24"/>
      <c r="CG4" s="24"/>
      <c r="CH4" s="24"/>
      <c r="CI4" s="24"/>
      <c r="CJ4" s="24" t="s">
        <v>5</v>
      </c>
      <c r="CK4" s="24"/>
      <c r="CL4" s="24"/>
      <c r="CM4" s="40" t="s">
        <v>48</v>
      </c>
      <c r="CN4" s="62" t="s">
        <v>20</v>
      </c>
      <c r="CO4" s="62"/>
      <c r="CP4" s="62"/>
      <c r="CQ4" s="62"/>
      <c r="CR4" s="62"/>
      <c r="CS4" s="62"/>
      <c r="CT4" s="24" t="s">
        <v>5</v>
      </c>
      <c r="CU4" s="24"/>
      <c r="CV4" s="24"/>
      <c r="CW4" s="53" t="s">
        <v>57</v>
      </c>
      <c r="CX4" s="61" t="s">
        <v>58</v>
      </c>
      <c r="CY4" s="43" t="s">
        <v>49</v>
      </c>
      <c r="CZ4" s="24" t="s">
        <v>21</v>
      </c>
      <c r="DA4" s="24"/>
      <c r="DB4" s="36"/>
      <c r="DC4" s="36"/>
      <c r="DD4" s="36"/>
      <c r="DE4" s="36"/>
      <c r="DF4" s="28" t="s">
        <v>5</v>
      </c>
      <c r="DG4" s="29"/>
      <c r="DH4" s="30"/>
      <c r="DI4" s="40" t="s">
        <v>50</v>
      </c>
      <c r="DJ4" s="24" t="s">
        <v>22</v>
      </c>
      <c r="DK4" s="24"/>
      <c r="DL4" s="24"/>
      <c r="DM4" s="24"/>
      <c r="DN4" s="24"/>
      <c r="DO4" s="24"/>
      <c r="DP4" s="24" t="s">
        <v>5</v>
      </c>
      <c r="DQ4" s="24"/>
      <c r="DR4" s="24"/>
      <c r="DS4" s="57" t="s">
        <v>36</v>
      </c>
      <c r="DT4" s="50" t="s">
        <v>11</v>
      </c>
      <c r="DU4" s="37" t="s">
        <v>37</v>
      </c>
      <c r="EN4" s="57" t="s">
        <v>38</v>
      </c>
      <c r="EO4" s="50" t="s">
        <v>11</v>
      </c>
      <c r="EP4" s="54" t="s">
        <v>39</v>
      </c>
    </row>
    <row r="5" spans="1:146" ht="50.25" customHeight="1">
      <c r="A5" s="49"/>
      <c r="B5" s="48"/>
      <c r="C5" s="35"/>
      <c r="D5" s="44"/>
      <c r="E5" s="35"/>
      <c r="F5" s="51"/>
      <c r="G5" s="53"/>
      <c r="H5" s="51"/>
      <c r="I5" s="44"/>
      <c r="J5" s="25" t="s">
        <v>2</v>
      </c>
      <c r="K5" s="26"/>
      <c r="L5" s="60"/>
      <c r="M5" s="25" t="s">
        <v>4</v>
      </c>
      <c r="N5" s="26"/>
      <c r="O5" s="27"/>
      <c r="P5" s="31"/>
      <c r="Q5" s="32"/>
      <c r="R5" s="33"/>
      <c r="S5" s="41"/>
      <c r="T5" s="24" t="s">
        <v>29</v>
      </c>
      <c r="U5" s="24"/>
      <c r="V5" s="24"/>
      <c r="W5" s="24" t="s">
        <v>23</v>
      </c>
      <c r="X5" s="24"/>
      <c r="Y5" s="24"/>
      <c r="Z5" s="24"/>
      <c r="AA5" s="24"/>
      <c r="AB5" s="24"/>
      <c r="AC5" s="41"/>
      <c r="AD5" s="25" t="s">
        <v>29</v>
      </c>
      <c r="AE5" s="26"/>
      <c r="AF5" s="27"/>
      <c r="AG5" s="25" t="s">
        <v>23</v>
      </c>
      <c r="AH5" s="26"/>
      <c r="AI5" s="27"/>
      <c r="AJ5" s="31"/>
      <c r="AK5" s="32"/>
      <c r="AL5" s="33"/>
      <c r="AM5" s="41"/>
      <c r="AN5" s="25" t="s">
        <v>30</v>
      </c>
      <c r="AO5" s="26"/>
      <c r="AP5" s="27"/>
      <c r="AQ5" s="25" t="s">
        <v>24</v>
      </c>
      <c r="AR5" s="26"/>
      <c r="AS5" s="27"/>
      <c r="AT5" s="31"/>
      <c r="AU5" s="32"/>
      <c r="AV5" s="33"/>
      <c r="AW5" s="53"/>
      <c r="AX5" s="51"/>
      <c r="AY5" s="44"/>
      <c r="AZ5" s="25" t="s">
        <v>30</v>
      </c>
      <c r="BA5" s="26"/>
      <c r="BB5" s="60"/>
      <c r="BC5" s="25" t="s">
        <v>51</v>
      </c>
      <c r="BD5" s="26"/>
      <c r="BE5" s="60"/>
      <c r="BF5" s="31"/>
      <c r="BG5" s="32"/>
      <c r="BH5" s="33"/>
      <c r="BI5" s="41"/>
      <c r="BJ5" s="24" t="s">
        <v>31</v>
      </c>
      <c r="BK5" s="24"/>
      <c r="BL5" s="24"/>
      <c r="BM5" s="24" t="s">
        <v>25</v>
      </c>
      <c r="BN5" s="24"/>
      <c r="BO5" s="24"/>
      <c r="BP5" s="31"/>
      <c r="BQ5" s="32"/>
      <c r="BR5" s="33"/>
      <c r="BS5" s="41"/>
      <c r="BT5" s="25" t="s">
        <v>33</v>
      </c>
      <c r="BU5" s="26"/>
      <c r="BV5" s="27"/>
      <c r="BW5" s="25" t="s">
        <v>27</v>
      </c>
      <c r="BX5" s="26"/>
      <c r="BY5" s="27"/>
      <c r="BZ5" s="31"/>
      <c r="CA5" s="32"/>
      <c r="CB5" s="33"/>
      <c r="CC5" s="41"/>
      <c r="CD5" s="24" t="s">
        <v>32</v>
      </c>
      <c r="CE5" s="24"/>
      <c r="CF5" s="24"/>
      <c r="CG5" s="24" t="s">
        <v>26</v>
      </c>
      <c r="CH5" s="24"/>
      <c r="CI5" s="24"/>
      <c r="CJ5" s="24"/>
      <c r="CK5" s="24"/>
      <c r="CL5" s="24"/>
      <c r="CM5" s="41"/>
      <c r="CN5" s="24" t="s">
        <v>33</v>
      </c>
      <c r="CO5" s="24"/>
      <c r="CP5" s="24"/>
      <c r="CQ5" s="24" t="s">
        <v>27</v>
      </c>
      <c r="CR5" s="24"/>
      <c r="CS5" s="24"/>
      <c r="CT5" s="24"/>
      <c r="CU5" s="24"/>
      <c r="CV5" s="24"/>
      <c r="CW5" s="53"/>
      <c r="CX5" s="51"/>
      <c r="CY5" s="44"/>
      <c r="CZ5" s="25" t="s">
        <v>34</v>
      </c>
      <c r="DA5" s="26"/>
      <c r="DB5" s="60"/>
      <c r="DC5" s="25" t="s">
        <v>28</v>
      </c>
      <c r="DD5" s="26"/>
      <c r="DE5" s="60"/>
      <c r="DF5" s="31"/>
      <c r="DG5" s="32"/>
      <c r="DH5" s="33"/>
      <c r="DI5" s="41"/>
      <c r="DJ5" s="24" t="s">
        <v>35</v>
      </c>
      <c r="DK5" s="24"/>
      <c r="DL5" s="24"/>
      <c r="DM5" s="24" t="s">
        <v>28</v>
      </c>
      <c r="DN5" s="24"/>
      <c r="DO5" s="24"/>
      <c r="DP5" s="24"/>
      <c r="DQ5" s="24"/>
      <c r="DR5" s="24"/>
      <c r="DS5" s="58"/>
      <c r="DT5" s="51"/>
      <c r="DU5" s="38"/>
      <c r="EN5" s="58"/>
      <c r="EO5" s="51"/>
      <c r="EP5" s="55"/>
    </row>
    <row r="6" spans="1:146" ht="139.5" customHeight="1">
      <c r="A6" s="24"/>
      <c r="B6" s="24"/>
      <c r="C6" s="24"/>
      <c r="D6" s="45"/>
      <c r="E6" s="24"/>
      <c r="F6" s="52"/>
      <c r="G6" s="53"/>
      <c r="H6" s="52"/>
      <c r="I6" s="45"/>
      <c r="J6" s="4" t="s">
        <v>6</v>
      </c>
      <c r="K6" s="21" t="s">
        <v>10</v>
      </c>
      <c r="L6" s="4" t="s">
        <v>3</v>
      </c>
      <c r="M6" s="4" t="s">
        <v>6</v>
      </c>
      <c r="N6" s="21" t="s">
        <v>10</v>
      </c>
      <c r="O6" s="4" t="s">
        <v>3</v>
      </c>
      <c r="P6" s="4" t="s">
        <v>6</v>
      </c>
      <c r="Q6" s="21" t="s">
        <v>10</v>
      </c>
      <c r="R6" s="4" t="s">
        <v>3</v>
      </c>
      <c r="S6" s="42"/>
      <c r="T6" s="4" t="s">
        <v>6</v>
      </c>
      <c r="U6" s="21" t="s">
        <v>10</v>
      </c>
      <c r="V6" s="4" t="s">
        <v>3</v>
      </c>
      <c r="W6" s="4" t="s">
        <v>6</v>
      </c>
      <c r="X6" s="21" t="s">
        <v>10</v>
      </c>
      <c r="Y6" s="4" t="s">
        <v>3</v>
      </c>
      <c r="Z6" s="4" t="s">
        <v>6</v>
      </c>
      <c r="AA6" s="21" t="s">
        <v>10</v>
      </c>
      <c r="AB6" s="4" t="s">
        <v>3</v>
      </c>
      <c r="AC6" s="42"/>
      <c r="AD6" s="4" t="s">
        <v>6</v>
      </c>
      <c r="AE6" s="21" t="s">
        <v>10</v>
      </c>
      <c r="AF6" s="4" t="s">
        <v>3</v>
      </c>
      <c r="AG6" s="4" t="s">
        <v>6</v>
      </c>
      <c r="AH6" s="21" t="s">
        <v>10</v>
      </c>
      <c r="AI6" s="4" t="s">
        <v>3</v>
      </c>
      <c r="AJ6" s="4" t="s">
        <v>6</v>
      </c>
      <c r="AK6" s="21" t="s">
        <v>10</v>
      </c>
      <c r="AL6" s="4" t="s">
        <v>3</v>
      </c>
      <c r="AM6" s="42"/>
      <c r="AN6" s="4" t="s">
        <v>6</v>
      </c>
      <c r="AO6" s="21" t="s">
        <v>10</v>
      </c>
      <c r="AP6" s="4" t="s">
        <v>3</v>
      </c>
      <c r="AQ6" s="4" t="s">
        <v>6</v>
      </c>
      <c r="AR6" s="21" t="s">
        <v>10</v>
      </c>
      <c r="AS6" s="4" t="s">
        <v>3</v>
      </c>
      <c r="AT6" s="4" t="s">
        <v>6</v>
      </c>
      <c r="AU6" s="21" t="s">
        <v>10</v>
      </c>
      <c r="AV6" s="4" t="s">
        <v>3</v>
      </c>
      <c r="AW6" s="53"/>
      <c r="AX6" s="52"/>
      <c r="AY6" s="45"/>
      <c r="AZ6" s="4" t="s">
        <v>7</v>
      </c>
      <c r="BA6" s="21" t="s">
        <v>10</v>
      </c>
      <c r="BB6" s="4" t="s">
        <v>3</v>
      </c>
      <c r="BC6" s="4" t="s">
        <v>8</v>
      </c>
      <c r="BD6" s="21" t="s">
        <v>10</v>
      </c>
      <c r="BE6" s="4" t="s">
        <v>3</v>
      </c>
      <c r="BF6" s="4" t="s">
        <v>6</v>
      </c>
      <c r="BG6" s="21" t="s">
        <v>10</v>
      </c>
      <c r="BH6" s="4" t="s">
        <v>3</v>
      </c>
      <c r="BI6" s="42"/>
      <c r="BJ6" s="4" t="s">
        <v>7</v>
      </c>
      <c r="BK6" s="21" t="s">
        <v>10</v>
      </c>
      <c r="BL6" s="4" t="s">
        <v>3</v>
      </c>
      <c r="BM6" s="4" t="s">
        <v>8</v>
      </c>
      <c r="BN6" s="21" t="s">
        <v>10</v>
      </c>
      <c r="BO6" s="4" t="s">
        <v>3</v>
      </c>
      <c r="BP6" s="4" t="s">
        <v>6</v>
      </c>
      <c r="BQ6" s="21" t="s">
        <v>10</v>
      </c>
      <c r="BR6" s="4" t="s">
        <v>3</v>
      </c>
      <c r="BS6" s="42"/>
      <c r="BT6" s="4" t="s">
        <v>7</v>
      </c>
      <c r="BU6" s="21" t="s">
        <v>10</v>
      </c>
      <c r="BV6" s="4" t="s">
        <v>3</v>
      </c>
      <c r="BW6" s="4" t="s">
        <v>8</v>
      </c>
      <c r="BX6" s="21" t="s">
        <v>10</v>
      </c>
      <c r="BY6" s="4" t="s">
        <v>3</v>
      </c>
      <c r="BZ6" s="4" t="s">
        <v>6</v>
      </c>
      <c r="CA6" s="21" t="s">
        <v>10</v>
      </c>
      <c r="CB6" s="4" t="s">
        <v>3</v>
      </c>
      <c r="CC6" s="42"/>
      <c r="CD6" s="4" t="s">
        <v>7</v>
      </c>
      <c r="CE6" s="21" t="s">
        <v>10</v>
      </c>
      <c r="CF6" s="4" t="s">
        <v>3</v>
      </c>
      <c r="CG6" s="4" t="s">
        <v>8</v>
      </c>
      <c r="CH6" s="21" t="s">
        <v>10</v>
      </c>
      <c r="CI6" s="4" t="s">
        <v>3</v>
      </c>
      <c r="CJ6" s="4" t="s">
        <v>6</v>
      </c>
      <c r="CK6" s="21" t="s">
        <v>10</v>
      </c>
      <c r="CL6" s="4" t="s">
        <v>3</v>
      </c>
      <c r="CM6" s="42"/>
      <c r="CN6" s="4" t="s">
        <v>7</v>
      </c>
      <c r="CO6" s="21" t="s">
        <v>10</v>
      </c>
      <c r="CP6" s="4" t="s">
        <v>3</v>
      </c>
      <c r="CQ6" s="4" t="s">
        <v>8</v>
      </c>
      <c r="CR6" s="21" t="s">
        <v>10</v>
      </c>
      <c r="CS6" s="4" t="s">
        <v>3</v>
      </c>
      <c r="CT6" s="4" t="s">
        <v>6</v>
      </c>
      <c r="CU6" s="21" t="s">
        <v>10</v>
      </c>
      <c r="CV6" s="4" t="s">
        <v>3</v>
      </c>
      <c r="CW6" s="53"/>
      <c r="CX6" s="52"/>
      <c r="CY6" s="45"/>
      <c r="CZ6" s="4" t="s">
        <v>6</v>
      </c>
      <c r="DA6" s="21" t="s">
        <v>10</v>
      </c>
      <c r="DB6" s="4" t="s">
        <v>3</v>
      </c>
      <c r="DC6" s="4" t="s">
        <v>6</v>
      </c>
      <c r="DD6" s="21" t="s">
        <v>10</v>
      </c>
      <c r="DE6" s="4" t="s">
        <v>3</v>
      </c>
      <c r="DF6" s="4" t="s">
        <v>6</v>
      </c>
      <c r="DG6" s="21" t="s">
        <v>10</v>
      </c>
      <c r="DH6" s="4" t="s">
        <v>3</v>
      </c>
      <c r="DI6" s="42"/>
      <c r="DJ6" s="4" t="s">
        <v>6</v>
      </c>
      <c r="DK6" s="21" t="s">
        <v>10</v>
      </c>
      <c r="DL6" s="4" t="s">
        <v>3</v>
      </c>
      <c r="DM6" s="4" t="s">
        <v>6</v>
      </c>
      <c r="DN6" s="21" t="s">
        <v>10</v>
      </c>
      <c r="DO6" s="4" t="s">
        <v>3</v>
      </c>
      <c r="DP6" s="4" t="s">
        <v>6</v>
      </c>
      <c r="DQ6" s="21" t="s">
        <v>10</v>
      </c>
      <c r="DR6" s="4" t="s">
        <v>3</v>
      </c>
      <c r="DS6" s="59"/>
      <c r="DT6" s="52"/>
      <c r="DU6" s="39"/>
      <c r="EN6" s="59"/>
      <c r="EO6" s="52"/>
      <c r="EP6" s="56"/>
    </row>
    <row r="7" spans="1:146" ht="15">
      <c r="A7" s="5">
        <v>1</v>
      </c>
      <c r="B7" s="2" t="s">
        <v>63</v>
      </c>
      <c r="C7" s="6">
        <v>668</v>
      </c>
      <c r="D7" s="6"/>
      <c r="E7" s="7">
        <f>C7+D7</f>
        <v>668</v>
      </c>
      <c r="F7" s="7"/>
      <c r="G7" s="16">
        <v>284</v>
      </c>
      <c r="H7" s="16"/>
      <c r="I7" s="16">
        <v>82</v>
      </c>
      <c r="J7" s="6">
        <v>82</v>
      </c>
      <c r="K7" s="6"/>
      <c r="L7" s="6">
        <f>J7*100/I7</f>
        <v>100</v>
      </c>
      <c r="M7" s="6"/>
      <c r="N7" s="6"/>
      <c r="O7" s="6">
        <f>M7*100/I7</f>
        <v>0</v>
      </c>
      <c r="P7" s="6"/>
      <c r="Q7" s="6"/>
      <c r="R7" s="6">
        <f>P7*100/I7</f>
        <v>0</v>
      </c>
      <c r="S7" s="6">
        <v>56</v>
      </c>
      <c r="T7" s="6">
        <v>56</v>
      </c>
      <c r="U7" s="6"/>
      <c r="V7" s="6">
        <f>T7*100/S7</f>
        <v>100</v>
      </c>
      <c r="W7" s="6"/>
      <c r="X7" s="6"/>
      <c r="Y7" s="6">
        <f>W7*100/S7</f>
        <v>0</v>
      </c>
      <c r="Z7" s="6"/>
      <c r="AA7" s="6"/>
      <c r="AB7" s="6">
        <f>Z7*100/S7</f>
        <v>0</v>
      </c>
      <c r="AC7" s="6">
        <v>78</v>
      </c>
      <c r="AD7" s="6">
        <v>78</v>
      </c>
      <c r="AE7" s="6"/>
      <c r="AF7" s="6">
        <f>AD7*100/AC7</f>
        <v>100</v>
      </c>
      <c r="AG7" s="6"/>
      <c r="AH7" s="6"/>
      <c r="AI7" s="6">
        <f>AG7*100/AC7</f>
        <v>0</v>
      </c>
      <c r="AJ7" s="6"/>
      <c r="AK7" s="6"/>
      <c r="AL7" s="6">
        <f>AJ7*100/AC7</f>
        <v>0</v>
      </c>
      <c r="AM7" s="6">
        <v>68</v>
      </c>
      <c r="AN7" s="6">
        <v>68</v>
      </c>
      <c r="AO7" s="6"/>
      <c r="AP7" s="6">
        <f>AN7*100/AM7</f>
        <v>100</v>
      </c>
      <c r="AQ7" s="6"/>
      <c r="AR7" s="6"/>
      <c r="AS7" s="6">
        <f>AQ7*100/AM7</f>
        <v>0</v>
      </c>
      <c r="AT7" s="6"/>
      <c r="AU7" s="6"/>
      <c r="AV7" s="6">
        <f>AT7*100/AM7</f>
        <v>0</v>
      </c>
      <c r="AW7" s="16">
        <v>338</v>
      </c>
      <c r="AX7" s="16"/>
      <c r="AY7" s="16">
        <v>73</v>
      </c>
      <c r="AZ7" s="6">
        <v>73</v>
      </c>
      <c r="BA7" s="6"/>
      <c r="BB7" s="6">
        <f>AZ7*100/AY7</f>
        <v>100</v>
      </c>
      <c r="BC7" s="6"/>
      <c r="BD7" s="6"/>
      <c r="BE7" s="6">
        <f>BC7*100/AY7</f>
        <v>0</v>
      </c>
      <c r="BF7" s="6"/>
      <c r="BG7" s="6"/>
      <c r="BH7" s="6">
        <f>BF7*100/AY7</f>
        <v>0</v>
      </c>
      <c r="BI7" s="6">
        <v>72</v>
      </c>
      <c r="BJ7" s="6">
        <v>72</v>
      </c>
      <c r="BK7" s="6"/>
      <c r="BL7" s="6">
        <f>BJ7*100/BI7</f>
        <v>100</v>
      </c>
      <c r="BM7" s="6"/>
      <c r="BN7" s="6"/>
      <c r="BO7" s="6">
        <f>BM7*100/BI7</f>
        <v>0</v>
      </c>
      <c r="BP7" s="6"/>
      <c r="BQ7" s="6"/>
      <c r="BR7" s="6">
        <f>BP7*100/BI7</f>
        <v>0</v>
      </c>
      <c r="BS7" s="6">
        <v>55</v>
      </c>
      <c r="BT7" s="6">
        <v>55</v>
      </c>
      <c r="BU7" s="6"/>
      <c r="BV7" s="6">
        <f>BT7*100/BS7</f>
        <v>100</v>
      </c>
      <c r="BW7" s="6"/>
      <c r="BX7" s="6"/>
      <c r="BY7" s="6">
        <f>BW7*100/BS7</f>
        <v>0</v>
      </c>
      <c r="BZ7" s="6"/>
      <c r="CA7" s="6"/>
      <c r="CB7" s="6">
        <f>BZ7*100/BS7</f>
        <v>0</v>
      </c>
      <c r="CC7" s="6">
        <v>79</v>
      </c>
      <c r="CD7" s="6">
        <v>79</v>
      </c>
      <c r="CE7" s="6"/>
      <c r="CF7" s="6">
        <f>CD7*100/CC7</f>
        <v>100</v>
      </c>
      <c r="CG7" s="6"/>
      <c r="CH7" s="6"/>
      <c r="CI7" s="6">
        <f>CG7*100/CC7</f>
        <v>0</v>
      </c>
      <c r="CJ7" s="6"/>
      <c r="CK7" s="6"/>
      <c r="CL7" s="6">
        <f>CJ7*100/CC7</f>
        <v>0</v>
      </c>
      <c r="CM7" s="6">
        <v>59</v>
      </c>
      <c r="CN7" s="6">
        <v>59</v>
      </c>
      <c r="CO7" s="6"/>
      <c r="CP7" s="6">
        <f>CN7*100/CM7</f>
        <v>100</v>
      </c>
      <c r="CQ7" s="6"/>
      <c r="CR7" s="6"/>
      <c r="CS7" s="6">
        <f>CQ7*100/CM7</f>
        <v>0</v>
      </c>
      <c r="CT7" s="6"/>
      <c r="CU7" s="6"/>
      <c r="CV7" s="6">
        <f>CT7*100/CM7</f>
        <v>0</v>
      </c>
      <c r="CW7" s="16">
        <v>46</v>
      </c>
      <c r="CX7" s="16"/>
      <c r="CY7" s="16">
        <v>21</v>
      </c>
      <c r="CZ7" s="6">
        <v>21</v>
      </c>
      <c r="DA7" s="6"/>
      <c r="DB7" s="6">
        <f>CZ7*100/CY7</f>
        <v>100</v>
      </c>
      <c r="DC7" s="6"/>
      <c r="DD7" s="6"/>
      <c r="DE7" s="6">
        <f>DC7*100/CY7</f>
        <v>0</v>
      </c>
      <c r="DF7" s="6"/>
      <c r="DG7" s="6"/>
      <c r="DH7" s="6">
        <f>DF7*100/CY7</f>
        <v>0</v>
      </c>
      <c r="DI7" s="6">
        <v>25</v>
      </c>
      <c r="DJ7" s="6">
        <v>25</v>
      </c>
      <c r="DK7" s="6"/>
      <c r="DL7" s="6">
        <f>DJ7*100/DI7</f>
        <v>100</v>
      </c>
      <c r="DM7" s="6"/>
      <c r="DN7" s="6"/>
      <c r="DO7" s="6">
        <f>DM7*100/DI7</f>
        <v>0</v>
      </c>
      <c r="DP7" s="6"/>
      <c r="DQ7" s="6"/>
      <c r="DR7" s="6">
        <f>DP7*100/DI7</f>
        <v>0</v>
      </c>
      <c r="DS7" s="18">
        <f>J7+T7+AD7+AN7+AZ7+BJ7+BT7+CD7+CN7+CZ7+DJ7</f>
        <v>668</v>
      </c>
      <c r="DT7" s="18">
        <f>K7+U7+AE7+AO7+BA7+BK7+BU7+CE7+CO7+DA7+DK7</f>
        <v>0</v>
      </c>
      <c r="DU7" s="11">
        <f>(J7+T7+AD7+AN7+AZ7+BJ7+BT7+CD7+CN7+CZ7+DJ7)*100/E7</f>
        <v>100</v>
      </c>
      <c r="EN7" s="18">
        <f>J7+M7+T7+W7+AD7+AG7+AN7+AQ7+AZ7+BC7+BJ7+BM7+BT7+BW7+CD7+CG7+CN7+CQ7+CZ7+DC7+DJ7+DM7</f>
        <v>668</v>
      </c>
      <c r="EO7" s="18">
        <f>K7+N7+U7+X7+AE7+AH7+AO7+AR7+BA7+BD7+BK7+BN7+BU7+BX7+CE7+CH7+CO7+CR7+DA7+DD7+DK7+DN7</f>
        <v>0</v>
      </c>
      <c r="EP7" s="19">
        <f>EN7*100/E7</f>
        <v>100</v>
      </c>
    </row>
    <row r="8" spans="1:146" ht="24.75" customHeight="1">
      <c r="A8" s="46" t="s">
        <v>1</v>
      </c>
      <c r="B8" s="47"/>
      <c r="C8" s="17" t="e">
        <f>#REF!+#REF!</f>
        <v>#REF!</v>
      </c>
      <c r="D8" s="17" t="e">
        <f>#REF!+#REF!</f>
        <v>#REF!</v>
      </c>
      <c r="E8" s="17" t="e">
        <f>C8+D8</f>
        <v>#REF!</v>
      </c>
      <c r="F8" s="17"/>
      <c r="G8" s="17" t="e">
        <f>#REF!+#REF!</f>
        <v>#REF!</v>
      </c>
      <c r="H8" s="17"/>
      <c r="I8" s="17"/>
      <c r="J8" s="17" t="e">
        <f>#REF!+#REF!</f>
        <v>#REF!</v>
      </c>
      <c r="K8" s="17"/>
      <c r="L8" s="17" t="e">
        <f>J8*100/I8</f>
        <v>#REF!</v>
      </c>
      <c r="M8" s="17" t="e">
        <f>#REF!+#REF!</f>
        <v>#REF!</v>
      </c>
      <c r="N8" s="17"/>
      <c r="O8" s="17" t="e">
        <f>M8*100/I8</f>
        <v>#REF!</v>
      </c>
      <c r="P8" s="17" t="e">
        <f>#REF!+#REF!</f>
        <v>#REF!</v>
      </c>
      <c r="Q8" s="17"/>
      <c r="R8" s="17" t="e">
        <f>P8*100/I8</f>
        <v>#REF!</v>
      </c>
      <c r="S8" s="17"/>
      <c r="T8" s="17" t="e">
        <f>#REF!+#REF!</f>
        <v>#REF!</v>
      </c>
      <c r="U8" s="17"/>
      <c r="V8" s="17" t="e">
        <f>T8*100/S8</f>
        <v>#REF!</v>
      </c>
      <c r="W8" s="17" t="e">
        <f>#REF!+#REF!</f>
        <v>#REF!</v>
      </c>
      <c r="X8" s="17"/>
      <c r="Y8" s="17" t="e">
        <f>W8*100/S8</f>
        <v>#REF!</v>
      </c>
      <c r="Z8" s="17" t="e">
        <f>#REF!+#REF!</f>
        <v>#REF!</v>
      </c>
      <c r="AA8" s="17"/>
      <c r="AB8" s="17" t="e">
        <f>Z8*100/S8</f>
        <v>#REF!</v>
      </c>
      <c r="AC8" s="17"/>
      <c r="AD8" s="17" t="e">
        <f>#REF!+#REF!</f>
        <v>#REF!</v>
      </c>
      <c r="AE8" s="17"/>
      <c r="AF8" s="17" t="e">
        <f>AD8*100/AC8</f>
        <v>#REF!</v>
      </c>
      <c r="AG8" s="17" t="e">
        <f>#REF!+#REF!</f>
        <v>#REF!</v>
      </c>
      <c r="AH8" s="17"/>
      <c r="AI8" s="17" t="e">
        <f>AG8*100/AC8</f>
        <v>#REF!</v>
      </c>
      <c r="AJ8" s="17" t="e">
        <f>#REF!+#REF!</f>
        <v>#REF!</v>
      </c>
      <c r="AK8" s="17"/>
      <c r="AL8" s="17" t="e">
        <f>AJ8*100/AC8</f>
        <v>#REF!</v>
      </c>
      <c r="AM8" s="17"/>
      <c r="AN8" s="17" t="e">
        <f>#REF!+#REF!</f>
        <v>#REF!</v>
      </c>
      <c r="AO8" s="17"/>
      <c r="AP8" s="17" t="e">
        <f>AN8*100/AM8</f>
        <v>#REF!</v>
      </c>
      <c r="AQ8" s="17" t="e">
        <f>#REF!+#REF!</f>
        <v>#REF!</v>
      </c>
      <c r="AR8" s="17"/>
      <c r="AS8" s="17" t="e">
        <f>AQ8*100/AM8</f>
        <v>#REF!</v>
      </c>
      <c r="AT8" s="17" t="e">
        <f>#REF!+#REF!</f>
        <v>#REF!</v>
      </c>
      <c r="AU8" s="17"/>
      <c r="AV8" s="17" t="e">
        <f>AT8*100/AM8</f>
        <v>#REF!</v>
      </c>
      <c r="AW8" s="17" t="e">
        <f>#REF!+#REF!</f>
        <v>#REF!</v>
      </c>
      <c r="AX8" s="17"/>
      <c r="AY8" s="17"/>
      <c r="AZ8" s="17" t="e">
        <f>#REF!+#REF!</f>
        <v>#REF!</v>
      </c>
      <c r="BA8" s="17"/>
      <c r="BB8" s="17" t="e">
        <f>AZ8*100/AY8</f>
        <v>#REF!</v>
      </c>
      <c r="BC8" s="17" t="e">
        <f>#REF!+#REF!</f>
        <v>#REF!</v>
      </c>
      <c r="BD8" s="17"/>
      <c r="BE8" s="17" t="e">
        <f>BC8*100/AY8</f>
        <v>#REF!</v>
      </c>
      <c r="BF8" s="17" t="e">
        <f>#REF!+#REF!</f>
        <v>#REF!</v>
      </c>
      <c r="BG8" s="17"/>
      <c r="BH8" s="17" t="e">
        <f>BF8*100/AY8</f>
        <v>#REF!</v>
      </c>
      <c r="BI8" s="17"/>
      <c r="BJ8" s="17" t="e">
        <f>#REF!+#REF!</f>
        <v>#REF!</v>
      </c>
      <c r="BK8" s="17"/>
      <c r="BL8" s="17" t="e">
        <f>BJ8*100/BI8</f>
        <v>#REF!</v>
      </c>
      <c r="BM8" s="17" t="e">
        <f>#REF!+#REF!</f>
        <v>#REF!</v>
      </c>
      <c r="BN8" s="17"/>
      <c r="BO8" s="17" t="e">
        <f>BM8*100/BI8</f>
        <v>#REF!</v>
      </c>
      <c r="BP8" s="17" t="e">
        <f>#REF!+#REF!</f>
        <v>#REF!</v>
      </c>
      <c r="BQ8" s="17"/>
      <c r="BR8" s="17" t="e">
        <f>BP8*100/BI8</f>
        <v>#REF!</v>
      </c>
      <c r="BS8" s="17"/>
      <c r="BT8" s="17" t="e">
        <f>#REF!+#REF!</f>
        <v>#REF!</v>
      </c>
      <c r="BU8" s="17"/>
      <c r="BV8" s="17" t="e">
        <f>BT8*100/BS8</f>
        <v>#REF!</v>
      </c>
      <c r="BW8" s="17" t="e">
        <f>#REF!+#REF!</f>
        <v>#REF!</v>
      </c>
      <c r="BX8" s="17"/>
      <c r="BY8" s="17" t="e">
        <f>BW8*100/BS8</f>
        <v>#REF!</v>
      </c>
      <c r="BZ8" s="17" t="e">
        <f>#REF!+#REF!</f>
        <v>#REF!</v>
      </c>
      <c r="CA8" s="17"/>
      <c r="CB8" s="17" t="e">
        <f>BZ8*100/BS8</f>
        <v>#REF!</v>
      </c>
      <c r="CC8" s="17"/>
      <c r="CD8" s="17" t="e">
        <f>#REF!+#REF!</f>
        <v>#REF!</v>
      </c>
      <c r="CE8" s="17"/>
      <c r="CF8" s="17" t="e">
        <f>CD8*100/CC8</f>
        <v>#REF!</v>
      </c>
      <c r="CG8" s="17" t="e">
        <f>#REF!+#REF!</f>
        <v>#REF!</v>
      </c>
      <c r="CH8" s="17"/>
      <c r="CI8" s="17" t="e">
        <f>CG8*100/CC8</f>
        <v>#REF!</v>
      </c>
      <c r="CJ8" s="17" t="e">
        <f>#REF!+#REF!</f>
        <v>#REF!</v>
      </c>
      <c r="CK8" s="17"/>
      <c r="CL8" s="17" t="e">
        <f>CJ8*100/CC8</f>
        <v>#REF!</v>
      </c>
      <c r="CM8" s="17"/>
      <c r="CN8" s="17" t="e">
        <f>#REF!+#REF!</f>
        <v>#REF!</v>
      </c>
      <c r="CO8" s="17"/>
      <c r="CP8" s="17" t="e">
        <f>CN8*100/CM8</f>
        <v>#REF!</v>
      </c>
      <c r="CQ8" s="17" t="e">
        <f>#REF!+#REF!</f>
        <v>#REF!</v>
      </c>
      <c r="CR8" s="17"/>
      <c r="CS8" s="17" t="e">
        <f>CQ8*100/CM8</f>
        <v>#REF!</v>
      </c>
      <c r="CT8" s="17" t="e">
        <f>#REF!+#REF!</f>
        <v>#REF!</v>
      </c>
      <c r="CU8" s="17"/>
      <c r="CV8" s="17" t="e">
        <f>CT8*100/CM8</f>
        <v>#REF!</v>
      </c>
      <c r="CW8" s="17" t="e">
        <f>#REF!+#REF!</f>
        <v>#REF!</v>
      </c>
      <c r="CX8" s="17"/>
      <c r="CY8" s="17"/>
      <c r="CZ8" s="17" t="e">
        <f>#REF!+#REF!</f>
        <v>#REF!</v>
      </c>
      <c r="DA8" s="17"/>
      <c r="DB8" s="17" t="e">
        <f>CZ8*100/CY8</f>
        <v>#REF!</v>
      </c>
      <c r="DC8" s="17" t="e">
        <f>#REF!+#REF!</f>
        <v>#REF!</v>
      </c>
      <c r="DD8" s="17"/>
      <c r="DE8" s="17" t="e">
        <f>DC8*100/CY8</f>
        <v>#REF!</v>
      </c>
      <c r="DF8" s="17" t="e">
        <f>#REF!+#REF!</f>
        <v>#REF!</v>
      </c>
      <c r="DG8" s="17"/>
      <c r="DH8" s="17" t="e">
        <f>DF8*100/CY8</f>
        <v>#REF!</v>
      </c>
      <c r="DI8" s="17"/>
      <c r="DJ8" s="17" t="e">
        <f>#REF!+#REF!</f>
        <v>#REF!</v>
      </c>
      <c r="DK8" s="17"/>
      <c r="DL8" s="17" t="e">
        <f>DJ8*100/DI8</f>
        <v>#REF!</v>
      </c>
      <c r="DM8" s="17" t="e">
        <f>#REF!+#REF!</f>
        <v>#REF!</v>
      </c>
      <c r="DN8" s="17"/>
      <c r="DO8" s="17" t="e">
        <f>DM8*100/DI8</f>
        <v>#REF!</v>
      </c>
      <c r="DP8" s="17" t="e">
        <f>#REF!+#REF!</f>
        <v>#REF!</v>
      </c>
      <c r="DQ8" s="17"/>
      <c r="DR8" s="17" t="e">
        <f>DP8*100/DI8</f>
        <v>#REF!</v>
      </c>
      <c r="DS8" s="17" t="e">
        <f>J8+T8+AD8+AN8+AZ8+BJ8+BT8+CD8+CN8+CZ8+DJ8</f>
        <v>#REF!</v>
      </c>
      <c r="DT8" s="17">
        <f>K8+U8+AE8+AO8+BA8+BK8+BU8+CE8+CO8+DA8+DK8</f>
        <v>0</v>
      </c>
      <c r="DU8" s="11" t="e">
        <f>(J8+T8+AD8+AN8+AZ8+BJ8+BT8+CD8+CN8+CZ8+DJ8)*100/E8</f>
        <v>#REF!</v>
      </c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17" t="e">
        <f>J8+M8+T8+W8+AD8+AG8+AN8+AQ8+AZ8+BC8+BJ8+BM8+BT8+BW8+CD8+CG8+CN8+CQ8+CZ8+DC8+DJ8+DM8</f>
        <v>#REF!</v>
      </c>
      <c r="EO8" s="17">
        <f>K8+N8+U8+X8+AE8+AH8+AO8+AR8+BA8+BD8+BK8+BN8+BU8+BX8+CE8+CH8+CO8+CR8+DA8+DD8+DK8+DN8</f>
        <v>0</v>
      </c>
      <c r="EP8" s="23" t="e">
        <f>EN8*100/E8</f>
        <v>#REF!</v>
      </c>
    </row>
    <row r="9" spans="6:125" ht="12.75">
      <c r="F9" s="63"/>
      <c r="G9" s="63"/>
      <c r="H9" s="63"/>
      <c r="I9" s="63"/>
      <c r="J9" s="63"/>
      <c r="K9" s="63"/>
      <c r="AV9" s="63"/>
      <c r="AW9" s="63"/>
      <c r="AX9" s="63"/>
      <c r="AY9" s="63"/>
      <c r="AZ9" s="63"/>
      <c r="BA9" s="63"/>
      <c r="DU9" s="63"/>
    </row>
    <row r="10" spans="6:125" ht="12.75">
      <c r="F10" s="63"/>
      <c r="G10" s="63"/>
      <c r="H10" s="63"/>
      <c r="I10" s="63"/>
      <c r="J10" s="63"/>
      <c r="K10" s="63"/>
      <c r="AV10" s="63"/>
      <c r="AW10" s="63"/>
      <c r="AX10" s="63"/>
      <c r="AY10" s="63"/>
      <c r="AZ10" s="63"/>
      <c r="BA10" s="63"/>
      <c r="DU10" s="63"/>
    </row>
    <row r="11" spans="6:125" ht="38.25" customHeight="1">
      <c r="F11" s="63"/>
      <c r="G11" s="63"/>
      <c r="H11" s="63"/>
      <c r="I11" s="63"/>
      <c r="J11" s="63"/>
      <c r="K11" s="63"/>
      <c r="AV11" s="63"/>
      <c r="AW11" s="63"/>
      <c r="AX11" s="63"/>
      <c r="AY11" s="63"/>
      <c r="AZ11" s="63"/>
      <c r="BA11" s="63"/>
      <c r="DJ11" s="64" t="s">
        <v>65</v>
      </c>
      <c r="DK11" s="64"/>
      <c r="DL11" s="64"/>
      <c r="DM11" s="64"/>
      <c r="DN11" s="65"/>
      <c r="DO11" s="65"/>
      <c r="DP11" s="65"/>
      <c r="DQ11" s="64" t="s">
        <v>64</v>
      </c>
      <c r="DR11" s="64"/>
      <c r="DS11" s="64"/>
      <c r="DU11" s="63"/>
    </row>
    <row r="12" spans="6:125" ht="12.75">
      <c r="F12" s="63"/>
      <c r="G12" s="63"/>
      <c r="H12" s="63"/>
      <c r="I12" s="63"/>
      <c r="J12" s="63"/>
      <c r="K12" s="63"/>
      <c r="AV12" s="63"/>
      <c r="AW12" s="63"/>
      <c r="AX12" s="63"/>
      <c r="AY12" s="63"/>
      <c r="AZ12" s="63"/>
      <c r="BA12" s="63"/>
      <c r="DU12" s="63"/>
    </row>
    <row r="13" spans="6:125" ht="12.75">
      <c r="F13" s="63"/>
      <c r="G13" s="63"/>
      <c r="H13" s="63"/>
      <c r="I13" s="63"/>
      <c r="J13" s="63"/>
      <c r="K13" s="63"/>
      <c r="AV13" s="63"/>
      <c r="AW13" s="63"/>
      <c r="AX13" s="63"/>
      <c r="AY13" s="63"/>
      <c r="AZ13" s="63"/>
      <c r="BA13" s="63"/>
      <c r="DU13" s="63"/>
    </row>
    <row r="14" spans="6:125" ht="12.75">
      <c r="F14" s="63"/>
      <c r="G14" s="63"/>
      <c r="H14" s="63"/>
      <c r="I14" s="63"/>
      <c r="J14" s="63"/>
      <c r="K14" s="63"/>
      <c r="AV14" s="63"/>
      <c r="AW14" s="63"/>
      <c r="AX14" s="63"/>
      <c r="AY14" s="63"/>
      <c r="AZ14" s="63"/>
      <c r="BA14" s="63"/>
      <c r="DU14" s="63"/>
    </row>
    <row r="15" spans="6:125" ht="12.75">
      <c r="F15" s="63"/>
      <c r="G15" s="63"/>
      <c r="H15" s="63"/>
      <c r="I15" s="63"/>
      <c r="J15" s="63"/>
      <c r="K15" s="63"/>
      <c r="AV15" s="63"/>
      <c r="AW15" s="63"/>
      <c r="AX15" s="63"/>
      <c r="AY15" s="63"/>
      <c r="AZ15" s="63"/>
      <c r="BA15" s="63"/>
      <c r="DU15" s="63"/>
    </row>
    <row r="16" spans="6:125" ht="12.75">
      <c r="F16" s="63"/>
      <c r="G16" s="63"/>
      <c r="H16" s="63"/>
      <c r="I16" s="63"/>
      <c r="J16" s="63"/>
      <c r="K16" s="63"/>
      <c r="AV16" s="63"/>
      <c r="AW16" s="63"/>
      <c r="AX16" s="63"/>
      <c r="AY16" s="63"/>
      <c r="AZ16" s="63"/>
      <c r="BA16" s="63"/>
      <c r="DU16" s="63"/>
    </row>
  </sheetData>
  <sheetProtection/>
  <mergeCells count="77">
    <mergeCell ref="DJ11:DM11"/>
    <mergeCell ref="DQ11:DS11"/>
    <mergeCell ref="DM5:DO5"/>
    <mergeCell ref="CJ4:CL5"/>
    <mergeCell ref="CD5:CF5"/>
    <mergeCell ref="CG5:CI5"/>
    <mergeCell ref="CN4:CS4"/>
    <mergeCell ref="CT4:CV5"/>
    <mergeCell ref="CD4:CI4"/>
    <mergeCell ref="DJ4:DO4"/>
    <mergeCell ref="DJ5:DL5"/>
    <mergeCell ref="CN5:CP5"/>
    <mergeCell ref="BJ4:BO4"/>
    <mergeCell ref="BP4:BR5"/>
    <mergeCell ref="BJ5:BL5"/>
    <mergeCell ref="BM5:BO5"/>
    <mergeCell ref="BT4:BY4"/>
    <mergeCell ref="BZ4:CB5"/>
    <mergeCell ref="BT5:BV5"/>
    <mergeCell ref="BW5:BY5"/>
    <mergeCell ref="AN4:AS4"/>
    <mergeCell ref="AT4:AV5"/>
    <mergeCell ref="AN5:AP5"/>
    <mergeCell ref="AQ5:AS5"/>
    <mergeCell ref="G4:G6"/>
    <mergeCell ref="F4:F6"/>
    <mergeCell ref="I4:I6"/>
    <mergeCell ref="S4:S6"/>
    <mergeCell ref="AC4:AC6"/>
    <mergeCell ref="AM4:AM6"/>
    <mergeCell ref="EN4:EN6"/>
    <mergeCell ref="H4:H6"/>
    <mergeCell ref="J5:L5"/>
    <mergeCell ref="M5:O5"/>
    <mergeCell ref="P4:R5"/>
    <mergeCell ref="AX4:AX6"/>
    <mergeCell ref="T4:Y4"/>
    <mergeCell ref="DP4:DR5"/>
    <mergeCell ref="BI4:BI6"/>
    <mergeCell ref="CQ5:CS5"/>
    <mergeCell ref="EP4:EP6"/>
    <mergeCell ref="DS4:DS6"/>
    <mergeCell ref="AZ5:BB5"/>
    <mergeCell ref="BC5:BE5"/>
    <mergeCell ref="BF4:BH5"/>
    <mergeCell ref="CZ5:DB5"/>
    <mergeCell ref="DC5:DE5"/>
    <mergeCell ref="CX4:CX6"/>
    <mergeCell ref="EO4:EO6"/>
    <mergeCell ref="BS4:BS6"/>
    <mergeCell ref="A8:B8"/>
    <mergeCell ref="D4:D6"/>
    <mergeCell ref="C4:C6"/>
    <mergeCell ref="B4:B6"/>
    <mergeCell ref="A4:A6"/>
    <mergeCell ref="DT4:DT6"/>
    <mergeCell ref="AW4:AW6"/>
    <mergeCell ref="CW4:CW6"/>
    <mergeCell ref="DF4:DH5"/>
    <mergeCell ref="AY4:AY6"/>
    <mergeCell ref="A2:DU2"/>
    <mergeCell ref="E4:E6"/>
    <mergeCell ref="J4:O4"/>
    <mergeCell ref="AZ4:BE4"/>
    <mergeCell ref="DU4:DU6"/>
    <mergeCell ref="CZ4:DE4"/>
    <mergeCell ref="CC4:CC6"/>
    <mergeCell ref="CM4:CM6"/>
    <mergeCell ref="CY4:CY6"/>
    <mergeCell ref="DI4:DI6"/>
    <mergeCell ref="T5:V5"/>
    <mergeCell ref="W5:Y5"/>
    <mergeCell ref="Z4:AB5"/>
    <mergeCell ref="AD4:AI4"/>
    <mergeCell ref="AJ4:AL5"/>
    <mergeCell ref="AD5:AF5"/>
    <mergeCell ref="AG5:AI5"/>
  </mergeCells>
  <printOptions/>
  <pageMargins left="0" right="0" top="0" bottom="0" header="0" footer="0"/>
  <pageSetup fitToWidth="4" fitToHeight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Татьяна</cp:lastModifiedBy>
  <cp:lastPrinted>2002-01-01T00:16:19Z</cp:lastPrinted>
  <dcterms:created xsi:type="dcterms:W3CDTF">2005-08-09T12:56:49Z</dcterms:created>
  <dcterms:modified xsi:type="dcterms:W3CDTF">2002-01-01T00:16:33Z</dcterms:modified>
  <cp:category/>
  <cp:version/>
  <cp:contentType/>
  <cp:contentStatus/>
</cp:coreProperties>
</file>